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51c5b4bb16693bc5/Trade/物流文件/Warehouse/Template/"/>
    </mc:Choice>
  </mc:AlternateContent>
  <xr:revisionPtr revIDLastSave="99" documentId="8_{228CB103-9F05-46EE-BAFE-F19459512834}" xr6:coauthVersionLast="47" xr6:coauthVersionMax="47" xr10:uidLastSave="{A599B693-5E1D-49FC-8304-80CF5ECB5894}"/>
  <bookViews>
    <workbookView xWindow="28690" yWindow="-110" windowWidth="19420" windowHeight="14860" tabRatio="669" xr2:uid="{00000000-000D-0000-FFFF-FFFF00000000}"/>
  </bookViews>
  <sheets>
    <sheet name="委託單" sheetId="11" r:id="rId1"/>
    <sheet name="委託單-第二位收件人" sheetId="1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5" l="1"/>
  <c r="H31" i="15"/>
  <c r="H30" i="15"/>
  <c r="H47" i="15" s="1"/>
  <c r="H47" i="11"/>
  <c r="H31" i="11"/>
  <c r="H32" i="11"/>
  <c r="H30" i="11"/>
</calcChain>
</file>

<file path=xl/sharedStrings.xml><?xml version="1.0" encoding="utf-8"?>
<sst xmlns="http://schemas.openxmlformats.org/spreadsheetml/2006/main" count="76" uniqueCount="38">
  <si>
    <t>Date</t>
  </si>
  <si>
    <t>Address</t>
  </si>
  <si>
    <t>Phone</t>
  </si>
  <si>
    <t>Email</t>
  </si>
  <si>
    <t>中文地址</t>
  </si>
  <si>
    <t>收件人身分證</t>
  </si>
  <si>
    <t>item Qty</t>
  </si>
  <si>
    <t>Unit Price(€)</t>
  </si>
  <si>
    <t>Amount(€)</t>
  </si>
  <si>
    <t>TOTAL (€)</t>
  </si>
  <si>
    <t>Authorized Signature</t>
  </si>
  <si>
    <r>
      <t>Receiver (</t>
    </r>
    <r>
      <rPr>
        <b/>
        <sz val="12"/>
        <color theme="1"/>
        <rFont val="SimSun"/>
      </rPr>
      <t>中英文姓名</t>
    </r>
    <r>
      <rPr>
        <b/>
        <sz val="12"/>
        <color theme="1"/>
        <rFont val="Arial"/>
        <family val="2"/>
      </rPr>
      <t>)</t>
    </r>
    <phoneticPr fontId="13" type="noConversion"/>
  </si>
  <si>
    <t>Insurance</t>
    <phoneticPr fontId="13" type="noConversion"/>
  </si>
  <si>
    <t>YES. □</t>
    <phoneticPr fontId="13" type="noConversion"/>
  </si>
  <si>
    <t>NO □</t>
    <phoneticPr fontId="13" type="noConversion"/>
  </si>
  <si>
    <t>回傳即視為已詳閱並同意以下規定及條款，如遇申報不符，導致卡關或需繳納額外稅金，請自行負責</t>
    <phoneticPr fontId="13" type="noConversion"/>
  </si>
  <si>
    <r>
      <rPr>
        <sz val="12"/>
        <color theme="1"/>
        <rFont val="Calibri"/>
        <family val="2"/>
      </rPr>
      <t>請將委託單以</t>
    </r>
    <r>
      <rPr>
        <sz val="12"/>
        <color theme="1"/>
        <rFont val="Arial"/>
        <family val="2"/>
      </rPr>
      <t>email</t>
    </r>
    <r>
      <rPr>
        <sz val="12"/>
        <color theme="1"/>
        <rFont val="Calibri"/>
        <family val="2"/>
      </rPr>
      <t>傳至</t>
    </r>
    <r>
      <rPr>
        <sz val="12"/>
        <color theme="1"/>
        <rFont val="Arial"/>
        <family val="2"/>
      </rPr>
      <t xml:space="preserve">   kmeurope.logistics@gmail.com</t>
    </r>
    <phoneticPr fontId="13" type="noConversion"/>
  </si>
  <si>
    <t>*每次包裏寄送最少8公斤</t>
    <phoneticPr fontId="13" type="noConversion"/>
  </si>
  <si>
    <t>*台灣實行收件人實名制，請收件人記緊下載EZWAY易利委，並實名認證，詳情可至台灣財政部關務署查詢</t>
  </si>
  <si>
    <t>Email 主旨: 委託單_寄件人英文名</t>
  </si>
  <si>
    <t>Tracking number</t>
  </si>
  <si>
    <t>e.g. Zara</t>
  </si>
  <si>
    <t xml:space="preserve">Tshirt </t>
  </si>
  <si>
    <t>Courier name</t>
  </si>
  <si>
    <r>
      <rPr>
        <b/>
        <sz val="10"/>
        <rFont val="Arial"/>
        <family val="2"/>
      </rPr>
      <t xml:space="preserve">Item Description </t>
    </r>
    <r>
      <rPr>
        <b/>
        <sz val="10"/>
        <color theme="1" tint="0.499984740745262"/>
        <rFont val="Arial"/>
        <family val="2"/>
      </rPr>
      <t>(依品項海關號碼皆不同，煩請詳細填寫，例如衣服請寫T-shirts, jacket…Supplement 請寫Vitamin A, C...，保養品，請寫Lotion，eye mask...)</t>
    </r>
  </si>
  <si>
    <t>dress</t>
  </si>
  <si>
    <t>e.g. DM</t>
  </si>
  <si>
    <t>Post.at</t>
  </si>
  <si>
    <t>UPS</t>
  </si>
  <si>
    <t>ABCD124</t>
  </si>
  <si>
    <t>Multivitamin</t>
  </si>
  <si>
    <r>
      <rPr>
        <b/>
        <sz val="12"/>
        <rFont val="SimSun"/>
      </rPr>
      <t>歐洲至台灣包裏寄送規定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
</t>
    </r>
    <r>
      <rPr>
        <sz val="12"/>
        <rFont val="Segoe UI Symbol"/>
        <family val="2"/>
      </rPr>
      <t>★</t>
    </r>
    <r>
      <rPr>
        <sz val="12"/>
        <rFont val="SimSun"/>
      </rPr>
      <t>保養品或保健食品，需符合每種</t>
    </r>
    <r>
      <rPr>
        <sz val="12"/>
        <rFont val="Calibri"/>
        <family val="2"/>
      </rPr>
      <t>12</t>
    </r>
    <r>
      <rPr>
        <sz val="12"/>
        <rFont val="SimSun"/>
      </rPr>
      <t>瓶以下、總和不超過</t>
    </r>
    <r>
      <rPr>
        <sz val="12"/>
        <rFont val="Calibri"/>
        <family val="2"/>
      </rPr>
      <t>36</t>
    </r>
    <r>
      <rPr>
        <sz val="12"/>
        <rFont val="SimSun"/>
      </rPr>
      <t xml:space="preserve">瓶規定。單個包裹6KG以內，不能含藥性或醫療療效(超過須商檢)
★保養品若含有酒精達30%或以上 (包括香水、指甲油)，屬於易燃物，不可空運
</t>
    </r>
    <r>
      <rPr>
        <sz val="12"/>
        <rFont val="Segoe UI Symbol"/>
        <family val="2"/>
      </rPr>
      <t>★</t>
    </r>
    <r>
      <rPr>
        <sz val="12"/>
        <rFont val="SimSun"/>
      </rPr>
      <t>食品</t>
    </r>
    <r>
      <rPr>
        <sz val="12"/>
        <rFont val="Calibri"/>
        <family val="2"/>
      </rPr>
      <t xml:space="preserve"> </t>
    </r>
    <r>
      <rPr>
        <sz val="12"/>
        <rFont val="SimSun"/>
      </rPr>
      <t>單個包裹</t>
    </r>
    <r>
      <rPr>
        <sz val="12"/>
        <rFont val="Calibri"/>
        <family val="2"/>
      </rPr>
      <t>6KG</t>
    </r>
    <r>
      <rPr>
        <sz val="12"/>
        <rFont val="SimSun"/>
      </rPr>
      <t>以内</t>
    </r>
    <r>
      <rPr>
        <sz val="12"/>
        <rFont val="Calibri"/>
        <family val="2"/>
      </rPr>
      <t>(</t>
    </r>
    <r>
      <rPr>
        <sz val="12"/>
        <rFont val="SimSun"/>
      </rPr>
      <t>超過須商檢</t>
    </r>
    <r>
      <rPr>
        <sz val="12"/>
        <rFont val="Calibri"/>
        <family val="2"/>
      </rPr>
      <t>)</t>
    </r>
    <r>
      <rPr>
        <sz val="12"/>
        <rFont val="SimSun"/>
      </rPr>
      <t xml:space="preserve">
</t>
    </r>
    <r>
      <rPr>
        <sz val="12"/>
        <rFont val="Segoe UI Symbol"/>
        <family val="2"/>
      </rPr>
      <t>★</t>
    </r>
    <r>
      <rPr>
        <sz val="12"/>
        <rFont val="SimSun"/>
      </rPr>
      <t>若成分為藥品，則依衛福部規定：寄送少量藥品供自用者：以「每種</t>
    </r>
    <r>
      <rPr>
        <sz val="12"/>
        <rFont val="Calibri"/>
        <family val="2"/>
      </rPr>
      <t>2</t>
    </r>
    <r>
      <rPr>
        <sz val="12"/>
        <rFont val="SimSun"/>
      </rPr>
      <t>瓶（盒）為限，合計不超過</t>
    </r>
    <r>
      <rPr>
        <sz val="12"/>
        <rFont val="Calibri"/>
        <family val="2"/>
      </rPr>
      <t>6</t>
    </r>
    <r>
      <rPr>
        <sz val="12"/>
        <rFont val="SimSun"/>
      </rPr>
      <t xml:space="preserve">種，可由海關直接放行）
</t>
    </r>
    <r>
      <rPr>
        <sz val="12"/>
        <rFont val="Segoe UI Symbol"/>
        <family val="2"/>
      </rPr>
      <t>★</t>
    </r>
    <r>
      <rPr>
        <sz val="12"/>
        <rFont val="SimSun"/>
      </rPr>
      <t xml:space="preserve">禁運禁藥及管制藥品，詳情請見台灣衛福部網站公告
</t>
    </r>
    <r>
      <rPr>
        <sz val="12"/>
        <rFont val="Calibri"/>
        <family val="2"/>
      </rPr>
      <t xml:space="preserve">https://www.fda.gov.tw/tc/siteListContent.aspx?sid=50&amp;id=2036
</t>
    </r>
    <r>
      <rPr>
        <sz val="12"/>
        <rFont val="Segoe UI Symbol"/>
        <family val="2"/>
      </rPr>
      <t>★</t>
    </r>
    <r>
      <rPr>
        <sz val="12"/>
        <rFont val="Calibri"/>
        <family val="2"/>
      </rPr>
      <t xml:space="preserve"> </t>
    </r>
    <r>
      <rPr>
        <sz val="12"/>
        <rFont val="SimSun"/>
      </rPr>
      <t xml:space="preserve">禁運生鮮類、植物、農產品，菸品
</t>
    </r>
    <r>
      <rPr>
        <sz val="12"/>
        <rFont val="Segoe UI Symbol"/>
        <family val="2"/>
      </rPr>
      <t>★</t>
    </r>
    <r>
      <rPr>
        <sz val="12"/>
        <rFont val="SimSun"/>
      </rPr>
      <t>酒類，最多</t>
    </r>
    <r>
      <rPr>
        <sz val="12"/>
        <rFont val="Calibri"/>
        <family val="2"/>
      </rPr>
      <t>5</t>
    </r>
    <r>
      <rPr>
        <sz val="12"/>
        <rFont val="SimSun"/>
      </rPr>
      <t>公升</t>
    </r>
    <r>
      <rPr>
        <sz val="12"/>
        <rFont val="Calibri"/>
        <family val="2"/>
      </rPr>
      <t>(6</t>
    </r>
    <r>
      <rPr>
        <sz val="12"/>
        <rFont val="SimSun"/>
      </rPr>
      <t>罐</t>
    </r>
    <r>
      <rPr>
        <sz val="12"/>
        <rFont val="Calibri"/>
        <family val="2"/>
      </rPr>
      <t>)</t>
    </r>
    <r>
      <rPr>
        <sz val="12"/>
        <rFont val="SimSun"/>
      </rPr>
      <t>，需正式報關，相關細節請事先聯繫客服，正式報關每個收件人需加收3</t>
    </r>
    <r>
      <rPr>
        <sz val="12"/>
        <rFont val="Calibri"/>
        <family val="2"/>
      </rPr>
      <t>0</t>
    </r>
    <r>
      <rPr>
        <sz val="12"/>
        <rFont val="SimSun"/>
      </rPr>
      <t xml:space="preserve">歐元報關費及依數量計算關稅。
</t>
    </r>
    <r>
      <rPr>
        <sz val="12"/>
        <rFont val="Segoe UI Symbol"/>
        <family val="2"/>
      </rPr>
      <t>★</t>
    </r>
    <r>
      <rPr>
        <sz val="12"/>
        <rFont val="SimSun"/>
      </rPr>
      <t>奶粉需正式報關，相關細節請事先聯繫客服
★精品類，只接受每箱總價值1500歐或以下，如產生稅金，實報實銷。 另外， 我們建議客人購買保險
★含電池的電器品皆不可空運，3C物品需先行提供品牌型號及MSDS</t>
    </r>
    <r>
      <rPr>
        <sz val="9"/>
        <rFont val="SimSun"/>
      </rPr>
      <t>(物質安全資料表)</t>
    </r>
    <r>
      <rPr>
        <sz val="12"/>
        <rFont val="SimSun"/>
      </rPr>
      <t xml:space="preserve">，需預先查詢後，才可寄送。
</t>
    </r>
    <r>
      <rPr>
        <sz val="12"/>
        <rFont val="Segoe UI Symbol"/>
        <family val="2"/>
      </rPr>
      <t>★</t>
    </r>
    <r>
      <rPr>
        <sz val="12"/>
        <rFont val="SimSun"/>
      </rPr>
      <t>一個批次同一收件人限</t>
    </r>
    <r>
      <rPr>
        <sz val="12"/>
        <rFont val="Calibri"/>
        <family val="2"/>
      </rPr>
      <t xml:space="preserve"> 2 </t>
    </r>
    <r>
      <rPr>
        <sz val="12"/>
        <rFont val="SimSun"/>
      </rPr>
      <t xml:space="preserve">個包裹
</t>
    </r>
    <r>
      <rPr>
        <sz val="12"/>
        <rFont val="Segoe UI Symbol"/>
        <family val="2"/>
      </rPr>
      <t>★ 單個包裹規格限制：長、寬、高總和少於60*60*60cm，長、寬、高其中一方不得多於90cm, 重量30Kg以內</t>
    </r>
    <r>
      <rPr>
        <sz val="12"/>
        <rFont val="SimSun"/>
      </rPr>
      <t xml:space="preserve">
★</t>
    </r>
    <r>
      <rPr>
        <sz val="12"/>
        <rFont val="Calibri"/>
        <family val="2"/>
      </rPr>
      <t xml:space="preserve"> </t>
    </r>
    <r>
      <rPr>
        <sz val="12"/>
        <rFont val="SimSun"/>
      </rPr>
      <t>收件</t>
    </r>
    <r>
      <rPr>
        <sz val="12"/>
        <rFont val="Calibri"/>
        <family val="2"/>
      </rPr>
      <t>⼈</t>
    </r>
    <r>
      <rPr>
        <sz val="12"/>
        <rFont val="SimSun"/>
      </rPr>
      <t>需年滿</t>
    </r>
    <r>
      <rPr>
        <sz val="12"/>
        <rFont val="Calibri"/>
        <family val="2"/>
      </rPr>
      <t>20</t>
    </r>
    <r>
      <rPr>
        <sz val="12"/>
        <rFont val="SimSun"/>
      </rPr>
      <t>歲</t>
    </r>
  </si>
  <si>
    <t>網購集運流程</t>
  </si>
  <si>
    <t>123456ZV1223454</t>
  </si>
  <si>
    <t>KM Sped 歐洲線上購物集運至台灣委託單</t>
  </si>
  <si>
    <t>Line ID</t>
  </si>
  <si>
    <r>
      <t>1.  以LINE或電郵聯絡KM Sped領取歐洲集運地址
2. 線上購物, 寄送至以下KM Sped歐洲集運地址
3. 填寫此委託單
4. 當所有網購貸物到達, KM Sped會代為包裝, 每週星期一或之前通知, 貨物就可以隨同一星期四的飛機由奧地利空運回台灣
費</t>
    </r>
    <r>
      <rPr>
        <sz val="9"/>
        <color theme="1"/>
        <rFont val="Calibri"/>
        <family val="2"/>
      </rPr>
      <t xml:space="preserve">用: 
</t>
    </r>
    <r>
      <rPr>
        <sz val="10"/>
        <color theme="1"/>
        <rFont val="Calibri"/>
        <family val="2"/>
      </rPr>
      <t>★費用計算: 12歐一公斤, 每次包裏寄送最少8公斤
- 重量或材積取大值, 材積計算: ：長*寬*高/6000，(小數點5以下算5，5以上進位）
★併裝費: 8歐元/箱, 費用已包箱子, 防水包膜
★有些網店不接受非歐洲之信用卡付款, KM Sped也可以付為購買及付款, 代購費為帳單的10% 
★若需要多點分寄，每個收件包裏寄送費用為3歐</t>
    </r>
    <r>
      <rPr>
        <sz val="9"/>
        <color theme="1"/>
        <rFont val="Calibri"/>
        <family val="2"/>
      </rPr>
      <t xml:space="preserve">
</t>
    </r>
    <r>
      <rPr>
        <u/>
        <sz val="9"/>
        <color theme="1"/>
        <rFont val="Calibri"/>
        <family val="2"/>
      </rPr>
      <t>備註:</t>
    </r>
    <r>
      <rPr>
        <sz val="9"/>
        <color theme="1"/>
        <rFont val="Calibri"/>
        <family val="2"/>
      </rPr>
      <t xml:space="preserve">
- 若包裏存放至集運地超過2週，則每個包裏每天收取1歐倉儲費
- 如果貨物沒有超過台灣海關的限制, 一般都不會產生關稅, 台灣包裏寄送入口規定, 請參閱委託單下方. 但如有課稅，實報實銷
- 若包裹在奧地利至台灣此段遺失，則依申報金額賠償，最高為85歐元
</t>
    </r>
  </si>
  <si>
    <t>Merchant name 店家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</si>
</sst>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"/>
    <numFmt numFmtId="165" formatCode="_-* #,##0.00_-;\-* #,##0.00_-;_-* &quot;-&quot;??_-;_-@"/>
  </numFmts>
  <fonts count="33">
    <font>
      <sz val="12"/>
      <color theme="1"/>
      <name val="Arial"/>
      <family val="2"/>
    </font>
    <font>
      <sz val="12"/>
      <name val="Arial"/>
      <family val="2"/>
    </font>
    <font>
      <b/>
      <u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SimSun"/>
    </font>
    <font>
      <sz val="12"/>
      <color theme="1"/>
      <name val="Calibri"/>
      <family val="2"/>
    </font>
    <font>
      <sz val="12"/>
      <color theme="1"/>
      <name val="SimSun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9"/>
      <name val="Wawati TC"/>
      <family val="3"/>
      <charset val="136"/>
    </font>
    <font>
      <sz val="12"/>
      <color theme="1"/>
      <name val="Heiti TC"/>
      <family val="2"/>
      <charset val="136"/>
    </font>
    <font>
      <sz val="12"/>
      <color rgb="FFFF0000"/>
      <name val="Arial"/>
      <family val="1"/>
      <charset val="136"/>
    </font>
    <font>
      <sz val="12"/>
      <color theme="1"/>
      <name val="PMingLiU"/>
      <family val="1"/>
      <charset val="136"/>
    </font>
    <font>
      <sz val="12"/>
      <color theme="0" tint="-0.249977111117893"/>
      <name val="Arial"/>
      <family val="2"/>
    </font>
    <font>
      <sz val="12"/>
      <color theme="0" tint="-0.34998626667073579"/>
      <name val="Calibri"/>
      <family val="2"/>
    </font>
    <font>
      <sz val="9"/>
      <name val="Arial"/>
      <family val="2"/>
    </font>
    <font>
      <sz val="8"/>
      <color theme="1"/>
      <name val="Arial"/>
      <family val="2"/>
    </font>
    <font>
      <sz val="12"/>
      <name val="Calibri"/>
      <family val="2"/>
      <charset val="134"/>
    </font>
    <font>
      <b/>
      <sz val="12"/>
      <name val="SimSun"/>
    </font>
    <font>
      <b/>
      <sz val="12"/>
      <name val="Calibri"/>
      <family val="2"/>
    </font>
    <font>
      <sz val="12"/>
      <name val="Calibri"/>
      <family val="2"/>
    </font>
    <font>
      <sz val="12"/>
      <name val="Segoe UI Symbol"/>
      <family val="2"/>
    </font>
    <font>
      <sz val="12"/>
      <name val="SimSun"/>
    </font>
    <font>
      <sz val="9"/>
      <name val="SimSun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u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EAF1DD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rgb="FFCC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/>
    <xf numFmtId="4" fontId="5" fillId="0" borderId="6" xfId="0" applyNumberFormat="1" applyFont="1" applyBorder="1" applyAlignment="1"/>
    <xf numFmtId="0" fontId="1" fillId="0" borderId="13" xfId="0" applyFont="1" applyBorder="1" applyAlignment="1">
      <alignment horizontal="center" vertical="center"/>
    </xf>
    <xf numFmtId="0" fontId="14" fillId="0" borderId="0" xfId="0" applyFont="1" applyAlignment="1"/>
    <xf numFmtId="0" fontId="3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5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49" fontId="12" fillId="0" borderId="5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horizontal="right"/>
    </xf>
    <xf numFmtId="0" fontId="17" fillId="0" borderId="13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4" fontId="18" fillId="0" borderId="7" xfId="0" applyNumberFormat="1" applyFont="1" applyBorder="1" applyAlignment="1"/>
    <xf numFmtId="0" fontId="1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9" fillId="4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/>
    </xf>
    <xf numFmtId="164" fontId="28" fillId="4" borderId="12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14" fontId="3" fillId="0" borderId="9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4" xfId="0" applyFont="1" applyBorder="1" applyAlignment="1"/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Fill="1" applyBorder="1"/>
    <xf numFmtId="0" fontId="0" fillId="0" borderId="19" xfId="0" applyFill="1" applyBorder="1"/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6" borderId="27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1" fillId="0" borderId="21" xfId="0" applyFont="1" applyBorder="1" applyAlignment="1">
      <alignment horizontal="left" vertical="top"/>
    </xf>
    <xf numFmtId="0" fontId="31" fillId="0" borderId="22" xfId="0" applyFont="1" applyBorder="1" applyAlignment="1">
      <alignment horizontal="left" vertical="top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3316" name="image1.png">
          <a:extLst>
            <a:ext uri="{FF2B5EF4-FFF2-40B4-BE49-F238E27FC236}">
              <a16:creationId xmlns:a16="http://schemas.microsoft.com/office/drawing/2014/main" id="{6D7D6D2B-C443-44BE-97B4-0DD54F42D9A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87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C939E2B0-4B98-4AB7-94E7-2285EBB2FCD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460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1"/>
  <sheetViews>
    <sheetView tabSelected="1" zoomScaleSheetLayoutView="100" workbookViewId="0">
      <selection activeCell="B14" sqref="B14:H26"/>
    </sheetView>
  </sheetViews>
  <sheetFormatPr defaultColWidth="11.3046875" defaultRowHeight="15" customHeight="1"/>
  <cols>
    <col min="1" max="1" width="22.07421875" customWidth="1"/>
    <col min="2" max="2" width="16.3046875" customWidth="1"/>
    <col min="3" max="3" width="13.3046875" customWidth="1"/>
    <col min="4" max="5" width="12.84375" customWidth="1"/>
    <col min="6" max="6" width="14.15234375" customWidth="1"/>
    <col min="7" max="7" width="12.3828125" customWidth="1"/>
    <col min="8" max="8" width="11.69140625" customWidth="1"/>
  </cols>
  <sheetData>
    <row r="1" spans="1:8" ht="22.5" customHeight="1">
      <c r="A1" s="51" t="s">
        <v>34</v>
      </c>
      <c r="B1" s="52"/>
      <c r="C1" s="52"/>
      <c r="D1" s="52"/>
      <c r="E1" s="52"/>
      <c r="F1" s="52"/>
      <c r="G1" s="52"/>
      <c r="H1" s="53"/>
    </row>
    <row r="2" spans="1:8" ht="15" customHeight="1">
      <c r="A2" s="54"/>
      <c r="B2" s="55"/>
      <c r="C2" s="55"/>
      <c r="D2" s="55"/>
      <c r="E2" s="55"/>
      <c r="F2" s="55"/>
      <c r="G2" s="55"/>
      <c r="H2" s="56"/>
    </row>
    <row r="3" spans="1:8" ht="15.5">
      <c r="A3" s="1" t="s">
        <v>0</v>
      </c>
      <c r="B3" s="89"/>
      <c r="C3" s="90"/>
      <c r="D3" s="83"/>
      <c r="E3" s="83"/>
      <c r="F3" s="83"/>
      <c r="G3" s="83"/>
      <c r="H3" s="84"/>
    </row>
    <row r="4" spans="1:8" ht="15.5">
      <c r="A4" s="1"/>
      <c r="B4" s="81"/>
      <c r="C4" s="82"/>
      <c r="D4" s="83"/>
      <c r="E4" s="83"/>
      <c r="F4" s="83"/>
      <c r="G4" s="83"/>
      <c r="H4" s="84"/>
    </row>
    <row r="5" spans="1:8" ht="15.5">
      <c r="A5" s="19" t="s">
        <v>11</v>
      </c>
      <c r="B5" s="85"/>
      <c r="C5" s="86"/>
      <c r="D5" s="70"/>
      <c r="E5" s="70"/>
      <c r="F5" s="70"/>
      <c r="G5" s="70"/>
      <c r="H5" s="71"/>
    </row>
    <row r="6" spans="1:8" ht="15.5">
      <c r="A6" s="19" t="s">
        <v>1</v>
      </c>
      <c r="B6" s="87"/>
      <c r="C6" s="88"/>
      <c r="D6" s="70"/>
      <c r="E6" s="70"/>
      <c r="F6" s="70"/>
      <c r="G6" s="70"/>
      <c r="H6" s="71"/>
    </row>
    <row r="7" spans="1:8" ht="15.5">
      <c r="A7" s="19" t="s">
        <v>4</v>
      </c>
      <c r="B7" s="79"/>
      <c r="C7" s="80"/>
      <c r="D7" s="70"/>
      <c r="E7" s="70"/>
      <c r="F7" s="70"/>
      <c r="G7" s="70"/>
      <c r="H7" s="71"/>
    </row>
    <row r="8" spans="1:8" ht="15.5">
      <c r="A8" s="20" t="s">
        <v>2</v>
      </c>
      <c r="B8" s="68"/>
      <c r="C8" s="69"/>
      <c r="D8" s="70"/>
      <c r="E8" s="70"/>
      <c r="F8" s="70"/>
      <c r="G8" s="70"/>
      <c r="H8" s="71"/>
    </row>
    <row r="9" spans="1:8" ht="15.5">
      <c r="A9" s="20" t="s">
        <v>3</v>
      </c>
      <c r="B9" s="68"/>
      <c r="C9" s="69"/>
      <c r="D9" s="70"/>
      <c r="E9" s="70"/>
      <c r="F9" s="70"/>
      <c r="G9" s="70"/>
      <c r="H9" s="71"/>
    </row>
    <row r="10" spans="1:8" ht="15.5">
      <c r="A10" s="20" t="s">
        <v>35</v>
      </c>
      <c r="B10" s="39"/>
      <c r="C10" s="40"/>
      <c r="D10" s="41"/>
      <c r="E10" s="41"/>
      <c r="F10" s="41"/>
      <c r="G10" s="41"/>
      <c r="H10" s="42"/>
    </row>
    <row r="11" spans="1:8" ht="15.5">
      <c r="A11" s="20" t="s">
        <v>5</v>
      </c>
      <c r="B11" s="68"/>
      <c r="C11" s="69"/>
      <c r="D11" s="70"/>
      <c r="E11" s="70"/>
      <c r="F11" s="70"/>
      <c r="G11" s="70"/>
      <c r="H11" s="71"/>
    </row>
    <row r="12" spans="1:8" ht="15.5">
      <c r="A12" s="37"/>
      <c r="B12" s="72" t="s">
        <v>18</v>
      </c>
      <c r="C12" s="73"/>
      <c r="D12" s="74"/>
      <c r="E12" s="74"/>
      <c r="F12" s="74"/>
      <c r="G12" s="74"/>
      <c r="H12" s="75"/>
    </row>
    <row r="13" spans="1:8" ht="15.5">
      <c r="A13" s="38"/>
      <c r="B13" s="116"/>
      <c r="C13" s="117"/>
      <c r="D13" s="117"/>
      <c r="E13" s="117"/>
      <c r="F13" s="117"/>
      <c r="G13" s="117"/>
      <c r="H13" s="118"/>
    </row>
    <row r="14" spans="1:8" ht="15.5">
      <c r="A14" s="106" t="s">
        <v>32</v>
      </c>
      <c r="B14" s="109" t="s">
        <v>36</v>
      </c>
      <c r="C14" s="110"/>
      <c r="D14" s="110"/>
      <c r="E14" s="110"/>
      <c r="F14" s="110"/>
      <c r="G14" s="110"/>
      <c r="H14" s="111"/>
    </row>
    <row r="15" spans="1:8" ht="15.5">
      <c r="A15" s="107"/>
      <c r="B15" s="112"/>
      <c r="C15" s="112"/>
      <c r="D15" s="112"/>
      <c r="E15" s="112"/>
      <c r="F15" s="112"/>
      <c r="G15" s="112"/>
      <c r="H15" s="113"/>
    </row>
    <row r="16" spans="1:8" ht="15.5">
      <c r="A16" s="107"/>
      <c r="B16" s="112"/>
      <c r="C16" s="112"/>
      <c r="D16" s="112"/>
      <c r="E16" s="112"/>
      <c r="F16" s="112"/>
      <c r="G16" s="112"/>
      <c r="H16" s="113"/>
    </row>
    <row r="17" spans="1:8" ht="15.5">
      <c r="A17" s="107"/>
      <c r="B17" s="112"/>
      <c r="C17" s="112"/>
      <c r="D17" s="112"/>
      <c r="E17" s="112"/>
      <c r="F17" s="112"/>
      <c r="G17" s="112"/>
      <c r="H17" s="113"/>
    </row>
    <row r="18" spans="1:8" ht="15.5">
      <c r="A18" s="107"/>
      <c r="B18" s="112"/>
      <c r="C18" s="112"/>
      <c r="D18" s="112"/>
      <c r="E18" s="112"/>
      <c r="F18" s="112"/>
      <c r="G18" s="112"/>
      <c r="H18" s="113"/>
    </row>
    <row r="19" spans="1:8" ht="15.5">
      <c r="A19" s="107"/>
      <c r="B19" s="112"/>
      <c r="C19" s="112"/>
      <c r="D19" s="112"/>
      <c r="E19" s="112"/>
      <c r="F19" s="112"/>
      <c r="G19" s="112"/>
      <c r="H19" s="113"/>
    </row>
    <row r="20" spans="1:8" ht="15.5">
      <c r="A20" s="107"/>
      <c r="B20" s="112"/>
      <c r="C20" s="112"/>
      <c r="D20" s="112"/>
      <c r="E20" s="112"/>
      <c r="F20" s="112"/>
      <c r="G20" s="112"/>
      <c r="H20" s="113"/>
    </row>
    <row r="21" spans="1:8" ht="15.5">
      <c r="A21" s="107"/>
      <c r="B21" s="112"/>
      <c r="C21" s="112"/>
      <c r="D21" s="112"/>
      <c r="E21" s="112"/>
      <c r="F21" s="112"/>
      <c r="G21" s="112"/>
      <c r="H21" s="113"/>
    </row>
    <row r="22" spans="1:8" ht="15.5">
      <c r="A22" s="107"/>
      <c r="B22" s="112"/>
      <c r="C22" s="112"/>
      <c r="D22" s="112"/>
      <c r="E22" s="112"/>
      <c r="F22" s="112"/>
      <c r="G22" s="112"/>
      <c r="H22" s="113"/>
    </row>
    <row r="23" spans="1:8" ht="15.5">
      <c r="A23" s="107"/>
      <c r="B23" s="112"/>
      <c r="C23" s="112"/>
      <c r="D23" s="112"/>
      <c r="E23" s="112"/>
      <c r="F23" s="112"/>
      <c r="G23" s="112"/>
      <c r="H23" s="113"/>
    </row>
    <row r="24" spans="1:8" ht="15.5">
      <c r="A24" s="107"/>
      <c r="B24" s="112"/>
      <c r="C24" s="112"/>
      <c r="D24" s="112"/>
      <c r="E24" s="112"/>
      <c r="F24" s="112"/>
      <c r="G24" s="112"/>
      <c r="H24" s="113"/>
    </row>
    <row r="25" spans="1:8" ht="15.5">
      <c r="A25" s="107"/>
      <c r="B25" s="112"/>
      <c r="C25" s="112"/>
      <c r="D25" s="112"/>
      <c r="E25" s="112"/>
      <c r="F25" s="112"/>
      <c r="G25" s="112"/>
      <c r="H25" s="113"/>
    </row>
    <row r="26" spans="1:8" ht="15.5">
      <c r="A26" s="108"/>
      <c r="B26" s="114"/>
      <c r="C26" s="114"/>
      <c r="D26" s="114"/>
      <c r="E26" s="114"/>
      <c r="F26" s="114"/>
      <c r="G26" s="114"/>
      <c r="H26" s="115"/>
    </row>
    <row r="27" spans="1:8" ht="15.5">
      <c r="A27" s="2"/>
      <c r="B27" s="57"/>
      <c r="C27" s="58"/>
      <c r="D27" s="59"/>
      <c r="E27" s="59"/>
      <c r="F27" s="59"/>
      <c r="G27" s="59"/>
      <c r="H27" s="60"/>
    </row>
    <row r="28" spans="1:8" ht="15.5">
      <c r="A28" s="61" t="s">
        <v>37</v>
      </c>
      <c r="B28" s="63" t="s">
        <v>20</v>
      </c>
      <c r="C28" s="61" t="s">
        <v>23</v>
      </c>
      <c r="D28" s="63" t="s">
        <v>24</v>
      </c>
      <c r="E28" s="119"/>
      <c r="F28" s="66" t="s">
        <v>6</v>
      </c>
      <c r="G28" s="67" t="s">
        <v>7</v>
      </c>
      <c r="H28" s="66" t="s">
        <v>8</v>
      </c>
    </row>
    <row r="29" spans="1:8" ht="127" customHeight="1">
      <c r="A29" s="62"/>
      <c r="B29" s="64"/>
      <c r="C29" s="65"/>
      <c r="D29" s="64"/>
      <c r="E29" s="120"/>
      <c r="F29" s="62"/>
      <c r="G29" s="62"/>
      <c r="H29" s="62"/>
    </row>
    <row r="30" spans="1:8" ht="14.25" customHeight="1">
      <c r="A30" s="31" t="s">
        <v>21</v>
      </c>
      <c r="B30" s="31" t="s">
        <v>33</v>
      </c>
      <c r="C30" s="34" t="s">
        <v>28</v>
      </c>
      <c r="D30" s="43" t="s">
        <v>22</v>
      </c>
      <c r="E30" s="44"/>
      <c r="F30" s="31">
        <v>4</v>
      </c>
      <c r="G30" s="31">
        <v>19.899999999999999</v>
      </c>
      <c r="H30" s="31">
        <f>F30*G30</f>
        <v>79.599999999999994</v>
      </c>
    </row>
    <row r="31" spans="1:8" ht="14.25" customHeight="1">
      <c r="A31" s="31"/>
      <c r="B31" s="31"/>
      <c r="C31" s="34"/>
      <c r="D31" s="43" t="s">
        <v>25</v>
      </c>
      <c r="E31" s="44"/>
      <c r="F31" s="31">
        <v>1</v>
      </c>
      <c r="G31" s="31">
        <v>29.9</v>
      </c>
      <c r="H31" s="31">
        <f>F31*G31</f>
        <v>29.9</v>
      </c>
    </row>
    <row r="32" spans="1:8" ht="14.25" customHeight="1">
      <c r="A32" s="31" t="s">
        <v>26</v>
      </c>
      <c r="B32" s="31" t="s">
        <v>29</v>
      </c>
      <c r="C32" s="34" t="s">
        <v>27</v>
      </c>
      <c r="D32" s="43" t="s">
        <v>30</v>
      </c>
      <c r="E32" s="44"/>
      <c r="F32" s="31">
        <v>1</v>
      </c>
      <c r="G32" s="31">
        <v>10.9</v>
      </c>
      <c r="H32" s="31">
        <f>F32*G32</f>
        <v>10.9</v>
      </c>
    </row>
    <row r="33" spans="1:12" ht="14.25" customHeight="1">
      <c r="A33" s="17"/>
      <c r="B33" s="17"/>
      <c r="C33" s="35"/>
      <c r="D33" s="43"/>
      <c r="E33" s="44"/>
      <c r="F33" s="17"/>
      <c r="G33" s="17"/>
      <c r="H33" s="17"/>
    </row>
    <row r="34" spans="1:12" ht="14.25" customHeight="1">
      <c r="A34" s="17"/>
      <c r="B34" s="17"/>
      <c r="C34" s="35"/>
      <c r="D34" s="43"/>
      <c r="E34" s="44"/>
      <c r="F34" s="17"/>
      <c r="G34" s="17"/>
      <c r="H34" s="17"/>
    </row>
    <row r="35" spans="1:12" ht="14.25" customHeight="1">
      <c r="A35" s="17"/>
      <c r="B35" s="17"/>
      <c r="C35" s="35"/>
      <c r="D35" s="43"/>
      <c r="E35" s="44"/>
      <c r="F35" s="17"/>
      <c r="G35" s="17"/>
      <c r="H35" s="17"/>
      <c r="L35" s="18"/>
    </row>
    <row r="36" spans="1:12" ht="14.25" customHeight="1">
      <c r="A36" s="17"/>
      <c r="B36" s="17"/>
      <c r="C36" s="35"/>
      <c r="D36" s="43"/>
      <c r="E36" s="44"/>
      <c r="F36" s="17"/>
      <c r="G36" s="17"/>
      <c r="H36" s="17"/>
    </row>
    <row r="37" spans="1:12" ht="14.25" customHeight="1">
      <c r="A37" s="17"/>
      <c r="B37" s="17"/>
      <c r="C37" s="35"/>
      <c r="D37" s="43"/>
      <c r="E37" s="44"/>
      <c r="F37" s="17"/>
      <c r="G37" s="17"/>
      <c r="H37" s="17"/>
    </row>
    <row r="38" spans="1:12" ht="14.25" customHeight="1">
      <c r="A38" s="17"/>
      <c r="B38" s="17"/>
      <c r="C38" s="35"/>
      <c r="D38" s="43"/>
      <c r="E38" s="44"/>
      <c r="F38" s="17"/>
      <c r="G38" s="17"/>
      <c r="H38" s="17"/>
    </row>
    <row r="39" spans="1:12" ht="14.25" customHeight="1">
      <c r="A39" s="17"/>
      <c r="B39" s="17"/>
      <c r="C39" s="35"/>
      <c r="D39" s="43"/>
      <c r="E39" s="44"/>
      <c r="F39" s="17"/>
      <c r="G39" s="17"/>
      <c r="H39" s="17"/>
    </row>
    <row r="40" spans="1:12" ht="21" customHeight="1">
      <c r="A40" s="17"/>
      <c r="B40" s="4"/>
      <c r="C40" s="36"/>
      <c r="D40" s="43"/>
      <c r="E40" s="44"/>
      <c r="F40" s="5"/>
      <c r="G40" s="6"/>
      <c r="H40" s="6"/>
    </row>
    <row r="41" spans="1:12" ht="21" customHeight="1">
      <c r="A41" s="3"/>
      <c r="B41" s="4"/>
      <c r="C41" s="36"/>
      <c r="D41" s="43"/>
      <c r="E41" s="44"/>
      <c r="F41" s="5"/>
      <c r="G41" s="6"/>
      <c r="H41" s="6"/>
    </row>
    <row r="42" spans="1:12" ht="21" customHeight="1">
      <c r="A42" s="3"/>
      <c r="B42" s="4"/>
      <c r="C42" s="36"/>
      <c r="D42" s="43"/>
      <c r="E42" s="44"/>
      <c r="F42" s="5"/>
      <c r="G42" s="6"/>
      <c r="H42" s="6"/>
    </row>
    <row r="43" spans="1:12" ht="21" customHeight="1">
      <c r="A43" s="3"/>
      <c r="B43" s="4"/>
      <c r="C43" s="36"/>
      <c r="D43" s="43"/>
      <c r="E43" s="44"/>
      <c r="F43" s="5"/>
      <c r="G43" s="6"/>
      <c r="H43" s="6"/>
    </row>
    <row r="44" spans="1:12" ht="21" customHeight="1">
      <c r="A44" s="7"/>
      <c r="B44" s="8"/>
      <c r="C44" s="36"/>
      <c r="D44" s="43"/>
      <c r="E44" s="44"/>
      <c r="F44" s="9"/>
      <c r="G44" s="10"/>
      <c r="H44" s="10"/>
    </row>
    <row r="45" spans="1:12" ht="21" customHeight="1">
      <c r="A45" s="11"/>
      <c r="B45" s="12"/>
      <c r="C45" s="36"/>
      <c r="D45" s="43"/>
      <c r="E45" s="44"/>
      <c r="F45" s="13"/>
      <c r="G45" s="14"/>
      <c r="H45" s="14"/>
    </row>
    <row r="46" spans="1:12" ht="21" customHeight="1">
      <c r="A46" s="15"/>
      <c r="B46" s="15"/>
      <c r="C46" s="36"/>
      <c r="D46" s="43"/>
      <c r="E46" s="44"/>
      <c r="F46" s="15"/>
      <c r="G46" s="15"/>
      <c r="H46" s="15"/>
    </row>
    <row r="47" spans="1:12" ht="15.75" customHeight="1">
      <c r="A47" s="26"/>
      <c r="B47" s="29"/>
      <c r="C47" s="36"/>
      <c r="D47" s="43"/>
      <c r="E47" s="44"/>
      <c r="F47" s="27" t="s">
        <v>9</v>
      </c>
      <c r="G47" s="16"/>
      <c r="H47" s="33">
        <f>SUM(H30:H46)</f>
        <v>120.4</v>
      </c>
    </row>
    <row r="48" spans="1:12" ht="15.75" customHeight="1">
      <c r="A48" s="30" t="s">
        <v>17</v>
      </c>
      <c r="B48" s="28"/>
      <c r="C48" s="36"/>
      <c r="D48" s="43"/>
      <c r="E48" s="44"/>
      <c r="F48" s="21" t="s">
        <v>12</v>
      </c>
      <c r="G48" s="22" t="s">
        <v>13</v>
      </c>
      <c r="H48" s="32" t="s">
        <v>14</v>
      </c>
    </row>
    <row r="49" spans="1:8" ht="15.75" customHeight="1">
      <c r="A49" s="101" t="s">
        <v>16</v>
      </c>
      <c r="B49" s="101"/>
      <c r="C49" s="101"/>
      <c r="D49" s="101"/>
      <c r="E49" s="101"/>
      <c r="F49" s="101"/>
      <c r="G49" s="101"/>
      <c r="H49" s="102"/>
    </row>
    <row r="50" spans="1:8" ht="15.75" customHeight="1">
      <c r="A50" s="103" t="s">
        <v>19</v>
      </c>
      <c r="B50" s="104"/>
      <c r="C50" s="104"/>
      <c r="D50" s="104"/>
      <c r="E50" s="104"/>
      <c r="F50" s="104"/>
      <c r="G50" s="104"/>
      <c r="H50" s="105"/>
    </row>
    <row r="51" spans="1:8" ht="15.75" customHeight="1">
      <c r="A51" s="76" t="s">
        <v>15</v>
      </c>
      <c r="B51" s="77"/>
      <c r="C51" s="77"/>
      <c r="D51" s="77"/>
      <c r="E51" s="77"/>
      <c r="F51" s="77"/>
      <c r="G51" s="77"/>
      <c r="H51" s="78"/>
    </row>
    <row r="52" spans="1:8" ht="22" customHeight="1">
      <c r="A52" s="91" t="s">
        <v>10</v>
      </c>
      <c r="B52" s="92"/>
      <c r="C52" s="93"/>
      <c r="D52" s="95"/>
      <c r="E52" s="96"/>
      <c r="F52" s="96"/>
      <c r="G52" s="96"/>
      <c r="H52" s="97"/>
    </row>
    <row r="53" spans="1:8" ht="22" customHeight="1">
      <c r="A53" s="94"/>
      <c r="B53" s="93"/>
      <c r="C53" s="93"/>
      <c r="D53" s="98"/>
      <c r="E53" s="99"/>
      <c r="F53" s="99"/>
      <c r="G53" s="99"/>
      <c r="H53" s="100"/>
    </row>
    <row r="54" spans="1:8" ht="15.75" customHeight="1">
      <c r="A54" s="45" t="s">
        <v>31</v>
      </c>
      <c r="B54" s="46"/>
      <c r="C54" s="46"/>
      <c r="D54" s="46"/>
      <c r="E54" s="46"/>
      <c r="F54" s="46"/>
      <c r="G54" s="46"/>
      <c r="H54" s="47"/>
    </row>
    <row r="55" spans="1:8" ht="15.75" customHeight="1">
      <c r="A55" s="48"/>
      <c r="B55" s="49"/>
      <c r="C55" s="49"/>
      <c r="D55" s="49"/>
      <c r="E55" s="49"/>
      <c r="F55" s="49"/>
      <c r="G55" s="49"/>
      <c r="H55" s="50"/>
    </row>
    <row r="56" spans="1:8" ht="15.75" customHeight="1">
      <c r="A56" s="48"/>
      <c r="B56" s="49"/>
      <c r="C56" s="49"/>
      <c r="D56" s="49"/>
      <c r="E56" s="49"/>
      <c r="F56" s="49"/>
      <c r="G56" s="49"/>
      <c r="H56" s="50"/>
    </row>
    <row r="57" spans="1:8" ht="15.75" customHeight="1">
      <c r="A57" s="48"/>
      <c r="B57" s="49"/>
      <c r="C57" s="49"/>
      <c r="D57" s="49"/>
      <c r="E57" s="49"/>
      <c r="F57" s="49"/>
      <c r="G57" s="49"/>
      <c r="H57" s="50"/>
    </row>
    <row r="58" spans="1:8" ht="15" customHeight="1">
      <c r="A58" s="48"/>
      <c r="B58" s="49"/>
      <c r="C58" s="49"/>
      <c r="D58" s="49"/>
      <c r="E58" s="49"/>
      <c r="F58" s="49"/>
      <c r="G58" s="49"/>
      <c r="H58" s="50"/>
    </row>
    <row r="59" spans="1:8" ht="15" customHeight="1">
      <c r="A59" s="48"/>
      <c r="B59" s="49"/>
      <c r="C59" s="49"/>
      <c r="D59" s="49"/>
      <c r="E59" s="49"/>
      <c r="F59" s="49"/>
      <c r="G59" s="49"/>
      <c r="H59" s="50"/>
    </row>
    <row r="60" spans="1:8" ht="15" customHeight="1">
      <c r="A60" s="48"/>
      <c r="B60" s="49"/>
      <c r="C60" s="49"/>
      <c r="D60" s="49"/>
      <c r="E60" s="49"/>
      <c r="F60" s="49"/>
      <c r="G60" s="49"/>
      <c r="H60" s="50"/>
    </row>
    <row r="61" spans="1:8" ht="15" customHeight="1">
      <c r="A61" s="48"/>
      <c r="B61" s="49"/>
      <c r="C61" s="49"/>
      <c r="D61" s="49"/>
      <c r="E61" s="49"/>
      <c r="F61" s="49"/>
      <c r="G61" s="49"/>
      <c r="H61" s="50"/>
    </row>
    <row r="62" spans="1:8" ht="15" customHeight="1">
      <c r="A62" s="48"/>
      <c r="B62" s="49"/>
      <c r="C62" s="49"/>
      <c r="D62" s="49"/>
      <c r="E62" s="49"/>
      <c r="F62" s="49"/>
      <c r="G62" s="49"/>
      <c r="H62" s="50"/>
    </row>
    <row r="63" spans="1:8" ht="15" customHeight="1">
      <c r="A63" s="48"/>
      <c r="B63" s="49"/>
      <c r="C63" s="49"/>
      <c r="D63" s="49"/>
      <c r="E63" s="49"/>
      <c r="F63" s="49"/>
      <c r="G63" s="49"/>
      <c r="H63" s="50"/>
    </row>
    <row r="64" spans="1:8" ht="15" customHeight="1">
      <c r="A64" s="48"/>
      <c r="B64" s="49"/>
      <c r="C64" s="49"/>
      <c r="D64" s="49"/>
      <c r="E64" s="49"/>
      <c r="F64" s="49"/>
      <c r="G64" s="49"/>
      <c r="H64" s="50"/>
    </row>
    <row r="65" spans="1:8" ht="15" customHeight="1">
      <c r="A65" s="48"/>
      <c r="B65" s="49"/>
      <c r="C65" s="49"/>
      <c r="D65" s="49"/>
      <c r="E65" s="49"/>
      <c r="F65" s="49"/>
      <c r="G65" s="49"/>
      <c r="H65" s="50"/>
    </row>
    <row r="66" spans="1:8" ht="15" customHeight="1">
      <c r="A66" s="48"/>
      <c r="B66" s="49"/>
      <c r="C66" s="49"/>
      <c r="D66" s="49"/>
      <c r="E66" s="49"/>
      <c r="F66" s="49"/>
      <c r="G66" s="49"/>
      <c r="H66" s="50"/>
    </row>
    <row r="67" spans="1:8" ht="15" customHeight="1">
      <c r="A67" s="48"/>
      <c r="B67" s="49"/>
      <c r="C67" s="49"/>
      <c r="D67" s="49"/>
      <c r="E67" s="49"/>
      <c r="F67" s="49"/>
      <c r="G67" s="49"/>
      <c r="H67" s="50"/>
    </row>
    <row r="68" spans="1:8" ht="15" customHeight="1">
      <c r="A68" s="48"/>
      <c r="B68" s="49"/>
      <c r="C68" s="49"/>
      <c r="D68" s="49"/>
      <c r="E68" s="49"/>
      <c r="F68" s="49"/>
      <c r="G68" s="49"/>
      <c r="H68" s="50"/>
    </row>
    <row r="69" spans="1:8" ht="15" customHeight="1">
      <c r="A69" s="48"/>
      <c r="B69" s="49"/>
      <c r="C69" s="49"/>
      <c r="D69" s="49"/>
      <c r="E69" s="49"/>
      <c r="F69" s="49"/>
      <c r="G69" s="49"/>
      <c r="H69" s="50"/>
    </row>
    <row r="70" spans="1:8" ht="15" customHeight="1">
      <c r="A70" s="48"/>
      <c r="B70" s="49"/>
      <c r="C70" s="49"/>
      <c r="D70" s="49"/>
      <c r="E70" s="49"/>
      <c r="F70" s="49"/>
      <c r="G70" s="49"/>
      <c r="H70" s="50"/>
    </row>
    <row r="71" spans="1:8" ht="15" customHeight="1">
      <c r="A71" s="23"/>
      <c r="B71" s="24"/>
      <c r="C71" s="24"/>
      <c r="D71" s="24"/>
      <c r="E71" s="24"/>
      <c r="F71" s="24"/>
      <c r="G71" s="24"/>
      <c r="H71" s="25"/>
    </row>
  </sheetData>
  <mergeCells count="46">
    <mergeCell ref="A14:A26"/>
    <mergeCell ref="B14:H26"/>
    <mergeCell ref="B13:H13"/>
    <mergeCell ref="D47:E47"/>
    <mergeCell ref="D48:E48"/>
    <mergeCell ref="D31:E31"/>
    <mergeCell ref="D37:E37"/>
    <mergeCell ref="D38:E38"/>
    <mergeCell ref="D39:E39"/>
    <mergeCell ref="D40:E40"/>
    <mergeCell ref="D41:E41"/>
    <mergeCell ref="D35:E35"/>
    <mergeCell ref="D36:E36"/>
    <mergeCell ref="D28:E29"/>
    <mergeCell ref="D30:E30"/>
    <mergeCell ref="D32:E32"/>
    <mergeCell ref="A52:C53"/>
    <mergeCell ref="D52:H53"/>
    <mergeCell ref="D42:E42"/>
    <mergeCell ref="D43:E43"/>
    <mergeCell ref="D44:E44"/>
    <mergeCell ref="D45:E45"/>
    <mergeCell ref="D46:E46"/>
    <mergeCell ref="A49:H49"/>
    <mergeCell ref="A50:H50"/>
    <mergeCell ref="B7:H7"/>
    <mergeCell ref="B4:H4"/>
    <mergeCell ref="B5:H5"/>
    <mergeCell ref="B6:H6"/>
    <mergeCell ref="B3:H3"/>
    <mergeCell ref="D33:E33"/>
    <mergeCell ref="D34:E34"/>
    <mergeCell ref="A54:H70"/>
    <mergeCell ref="A1:H2"/>
    <mergeCell ref="B27:H27"/>
    <mergeCell ref="A28:A29"/>
    <mergeCell ref="B28:B29"/>
    <mergeCell ref="C28:C29"/>
    <mergeCell ref="F28:F29"/>
    <mergeCell ref="G28:G29"/>
    <mergeCell ref="H28:H29"/>
    <mergeCell ref="B8:H8"/>
    <mergeCell ref="B9:H9"/>
    <mergeCell ref="B11:H11"/>
    <mergeCell ref="B12:H12"/>
    <mergeCell ref="A51:H51"/>
  </mergeCells>
  <phoneticPr fontId="13" type="noConversion"/>
  <dataValidations count="2">
    <dataValidation type="custom" allowBlank="1" showDropDown="1" showErrorMessage="1" sqref="B3:C3" xr:uid="{00000000-0002-0000-0900-000000000000}">
      <formula1>OR(NOT(ISERROR(DATEVALUE(B3))),AND(ISNUMBER(B3),LEFT(CELL("format",B3))="D"))</formula1>
    </dataValidation>
    <dataValidation type="decimal" operator="greaterThanOrEqual" allowBlank="1" showDropDown="1" showErrorMessage="1" sqref="F40:H45" xr:uid="{00000000-0002-0000-0900-000001000000}">
      <formula1>0</formula1>
    </dataValidation>
  </dataValidations>
  <pageMargins left="0.75" right="0.75" top="1" bottom="1" header="0" footer="0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AA00-5427-456F-A6A5-77D32FCC032B}">
  <dimension ref="A1:L71"/>
  <sheetViews>
    <sheetView topLeftCell="A61" zoomScaleSheetLayoutView="100" workbookViewId="0">
      <selection activeCell="G28" sqref="G28:G29"/>
    </sheetView>
  </sheetViews>
  <sheetFormatPr defaultColWidth="11.3046875" defaultRowHeight="15" customHeight="1"/>
  <cols>
    <col min="1" max="1" width="22.07421875" customWidth="1"/>
    <col min="2" max="2" width="16.3046875" customWidth="1"/>
    <col min="3" max="3" width="13.3046875" customWidth="1"/>
    <col min="4" max="5" width="12.84375" customWidth="1"/>
    <col min="6" max="6" width="14.15234375" customWidth="1"/>
    <col min="7" max="7" width="12.3828125" customWidth="1"/>
    <col min="8" max="8" width="11.69140625" customWidth="1"/>
  </cols>
  <sheetData>
    <row r="1" spans="1:8" ht="22.5" customHeight="1">
      <c r="A1" s="51" t="s">
        <v>34</v>
      </c>
      <c r="B1" s="52"/>
      <c r="C1" s="52"/>
      <c r="D1" s="52"/>
      <c r="E1" s="52"/>
      <c r="F1" s="52"/>
      <c r="G1" s="52"/>
      <c r="H1" s="53"/>
    </row>
    <row r="2" spans="1:8" ht="15" customHeight="1">
      <c r="A2" s="54"/>
      <c r="B2" s="55"/>
      <c r="C2" s="55"/>
      <c r="D2" s="55"/>
      <c r="E2" s="55"/>
      <c r="F2" s="55"/>
      <c r="G2" s="55"/>
      <c r="H2" s="56"/>
    </row>
    <row r="3" spans="1:8" ht="15.5">
      <c r="A3" s="1" t="s">
        <v>0</v>
      </c>
      <c r="B3" s="89"/>
      <c r="C3" s="90"/>
      <c r="D3" s="83"/>
      <c r="E3" s="83"/>
      <c r="F3" s="83"/>
      <c r="G3" s="83"/>
      <c r="H3" s="84"/>
    </row>
    <row r="4" spans="1:8" ht="15.5">
      <c r="A4" s="1"/>
      <c r="B4" s="81"/>
      <c r="C4" s="82"/>
      <c r="D4" s="83"/>
      <c r="E4" s="83"/>
      <c r="F4" s="83"/>
      <c r="G4" s="83"/>
      <c r="H4" s="84"/>
    </row>
    <row r="5" spans="1:8" ht="15.5">
      <c r="A5" s="19" t="s">
        <v>11</v>
      </c>
      <c r="B5" s="85"/>
      <c r="C5" s="86"/>
      <c r="D5" s="70"/>
      <c r="E5" s="70"/>
      <c r="F5" s="70"/>
      <c r="G5" s="70"/>
      <c r="H5" s="71"/>
    </row>
    <row r="6" spans="1:8" ht="15.5">
      <c r="A6" s="19" t="s">
        <v>1</v>
      </c>
      <c r="B6" s="87"/>
      <c r="C6" s="88"/>
      <c r="D6" s="70"/>
      <c r="E6" s="70"/>
      <c r="F6" s="70"/>
      <c r="G6" s="70"/>
      <c r="H6" s="71"/>
    </row>
    <row r="7" spans="1:8" ht="15.5">
      <c r="A7" s="19" t="s">
        <v>4</v>
      </c>
      <c r="B7" s="79"/>
      <c r="C7" s="80"/>
      <c r="D7" s="70"/>
      <c r="E7" s="70"/>
      <c r="F7" s="70"/>
      <c r="G7" s="70"/>
      <c r="H7" s="71"/>
    </row>
    <row r="8" spans="1:8" ht="15.5">
      <c r="A8" s="20" t="s">
        <v>2</v>
      </c>
      <c r="B8" s="68"/>
      <c r="C8" s="69"/>
      <c r="D8" s="70"/>
      <c r="E8" s="70"/>
      <c r="F8" s="70"/>
      <c r="G8" s="70"/>
      <c r="H8" s="71"/>
    </row>
    <row r="9" spans="1:8" ht="15.5">
      <c r="A9" s="20" t="s">
        <v>3</v>
      </c>
      <c r="B9" s="68"/>
      <c r="C9" s="69"/>
      <c r="D9" s="70"/>
      <c r="E9" s="70"/>
      <c r="F9" s="70"/>
      <c r="G9" s="70"/>
      <c r="H9" s="71"/>
    </row>
    <row r="10" spans="1:8" ht="15.5">
      <c r="A10" s="20" t="s">
        <v>35</v>
      </c>
      <c r="B10" s="39"/>
      <c r="C10" s="40"/>
      <c r="D10" s="41"/>
      <c r="E10" s="41"/>
      <c r="F10" s="41"/>
      <c r="G10" s="41"/>
      <c r="H10" s="42"/>
    </row>
    <row r="11" spans="1:8" ht="15.5">
      <c r="A11" s="20" t="s">
        <v>5</v>
      </c>
      <c r="B11" s="68"/>
      <c r="C11" s="69"/>
      <c r="D11" s="70"/>
      <c r="E11" s="70"/>
      <c r="F11" s="70"/>
      <c r="G11" s="70"/>
      <c r="H11" s="71"/>
    </row>
    <row r="12" spans="1:8" ht="15.5">
      <c r="A12" s="37"/>
      <c r="B12" s="72" t="s">
        <v>18</v>
      </c>
      <c r="C12" s="73"/>
      <c r="D12" s="74"/>
      <c r="E12" s="74"/>
      <c r="F12" s="74"/>
      <c r="G12" s="74"/>
      <c r="H12" s="75"/>
    </row>
    <row r="13" spans="1:8" ht="15.5">
      <c r="A13" s="38"/>
      <c r="B13" s="116"/>
      <c r="C13" s="117"/>
      <c r="D13" s="117"/>
      <c r="E13" s="117"/>
      <c r="F13" s="117"/>
      <c r="G13" s="117"/>
      <c r="H13" s="118"/>
    </row>
    <row r="14" spans="1:8" ht="15.5">
      <c r="A14" s="106" t="s">
        <v>32</v>
      </c>
      <c r="B14" s="109" t="s">
        <v>36</v>
      </c>
      <c r="C14" s="110"/>
      <c r="D14" s="110"/>
      <c r="E14" s="110"/>
      <c r="F14" s="110"/>
      <c r="G14" s="110"/>
      <c r="H14" s="111"/>
    </row>
    <row r="15" spans="1:8" ht="15.5">
      <c r="A15" s="107"/>
      <c r="B15" s="112"/>
      <c r="C15" s="112"/>
      <c r="D15" s="112"/>
      <c r="E15" s="112"/>
      <c r="F15" s="112"/>
      <c r="G15" s="112"/>
      <c r="H15" s="113"/>
    </row>
    <row r="16" spans="1:8" ht="15.5">
      <c r="A16" s="107"/>
      <c r="B16" s="112"/>
      <c r="C16" s="112"/>
      <c r="D16" s="112"/>
      <c r="E16" s="112"/>
      <c r="F16" s="112"/>
      <c r="G16" s="112"/>
      <c r="H16" s="113"/>
    </row>
    <row r="17" spans="1:8" ht="15.5">
      <c r="A17" s="107"/>
      <c r="B17" s="112"/>
      <c r="C17" s="112"/>
      <c r="D17" s="112"/>
      <c r="E17" s="112"/>
      <c r="F17" s="112"/>
      <c r="G17" s="112"/>
      <c r="H17" s="113"/>
    </row>
    <row r="18" spans="1:8" ht="15.5">
      <c r="A18" s="107"/>
      <c r="B18" s="112"/>
      <c r="C18" s="112"/>
      <c r="D18" s="112"/>
      <c r="E18" s="112"/>
      <c r="F18" s="112"/>
      <c r="G18" s="112"/>
      <c r="H18" s="113"/>
    </row>
    <row r="19" spans="1:8" ht="15.5">
      <c r="A19" s="107"/>
      <c r="B19" s="112"/>
      <c r="C19" s="112"/>
      <c r="D19" s="112"/>
      <c r="E19" s="112"/>
      <c r="F19" s="112"/>
      <c r="G19" s="112"/>
      <c r="H19" s="113"/>
    </row>
    <row r="20" spans="1:8" ht="15.5">
      <c r="A20" s="107"/>
      <c r="B20" s="112"/>
      <c r="C20" s="112"/>
      <c r="D20" s="112"/>
      <c r="E20" s="112"/>
      <c r="F20" s="112"/>
      <c r="G20" s="112"/>
      <c r="H20" s="113"/>
    </row>
    <row r="21" spans="1:8" ht="15.5">
      <c r="A21" s="107"/>
      <c r="B21" s="112"/>
      <c r="C21" s="112"/>
      <c r="D21" s="112"/>
      <c r="E21" s="112"/>
      <c r="F21" s="112"/>
      <c r="G21" s="112"/>
      <c r="H21" s="113"/>
    </row>
    <row r="22" spans="1:8" ht="15.5">
      <c r="A22" s="107"/>
      <c r="B22" s="112"/>
      <c r="C22" s="112"/>
      <c r="D22" s="112"/>
      <c r="E22" s="112"/>
      <c r="F22" s="112"/>
      <c r="G22" s="112"/>
      <c r="H22" s="113"/>
    </row>
    <row r="23" spans="1:8" ht="15.5">
      <c r="A23" s="107"/>
      <c r="B23" s="112"/>
      <c r="C23" s="112"/>
      <c r="D23" s="112"/>
      <c r="E23" s="112"/>
      <c r="F23" s="112"/>
      <c r="G23" s="112"/>
      <c r="H23" s="113"/>
    </row>
    <row r="24" spans="1:8" ht="15.5">
      <c r="A24" s="107"/>
      <c r="B24" s="112"/>
      <c r="C24" s="112"/>
      <c r="D24" s="112"/>
      <c r="E24" s="112"/>
      <c r="F24" s="112"/>
      <c r="G24" s="112"/>
      <c r="H24" s="113"/>
    </row>
    <row r="25" spans="1:8" ht="15.5">
      <c r="A25" s="107"/>
      <c r="B25" s="112"/>
      <c r="C25" s="112"/>
      <c r="D25" s="112"/>
      <c r="E25" s="112"/>
      <c r="F25" s="112"/>
      <c r="G25" s="112"/>
      <c r="H25" s="113"/>
    </row>
    <row r="26" spans="1:8" ht="15.5">
      <c r="A26" s="108"/>
      <c r="B26" s="114"/>
      <c r="C26" s="114"/>
      <c r="D26" s="114"/>
      <c r="E26" s="114"/>
      <c r="F26" s="114"/>
      <c r="G26" s="114"/>
      <c r="H26" s="115"/>
    </row>
    <row r="27" spans="1:8" ht="15.5">
      <c r="A27" s="2"/>
      <c r="B27" s="57"/>
      <c r="C27" s="58"/>
      <c r="D27" s="59"/>
      <c r="E27" s="59"/>
      <c r="F27" s="59"/>
      <c r="G27" s="59"/>
      <c r="H27" s="60"/>
    </row>
    <row r="28" spans="1:8" ht="15.5">
      <c r="A28" s="61" t="s">
        <v>37</v>
      </c>
      <c r="B28" s="63" t="s">
        <v>20</v>
      </c>
      <c r="C28" s="61" t="s">
        <v>23</v>
      </c>
      <c r="D28" s="63" t="s">
        <v>24</v>
      </c>
      <c r="E28" s="119"/>
      <c r="F28" s="66" t="s">
        <v>6</v>
      </c>
      <c r="G28" s="67" t="s">
        <v>7</v>
      </c>
      <c r="H28" s="66" t="s">
        <v>8</v>
      </c>
    </row>
    <row r="29" spans="1:8" ht="127" customHeight="1">
      <c r="A29" s="62"/>
      <c r="B29" s="64"/>
      <c r="C29" s="65"/>
      <c r="D29" s="64"/>
      <c r="E29" s="120"/>
      <c r="F29" s="62"/>
      <c r="G29" s="62"/>
      <c r="H29" s="62"/>
    </row>
    <row r="30" spans="1:8" ht="14.25" customHeight="1">
      <c r="A30" s="31" t="s">
        <v>21</v>
      </c>
      <c r="B30" s="31" t="s">
        <v>33</v>
      </c>
      <c r="C30" s="34" t="s">
        <v>28</v>
      </c>
      <c r="D30" s="43" t="s">
        <v>22</v>
      </c>
      <c r="E30" s="44"/>
      <c r="F30" s="31">
        <v>4</v>
      </c>
      <c r="G30" s="31">
        <v>19.899999999999999</v>
      </c>
      <c r="H30" s="31">
        <f>F30*G30</f>
        <v>79.599999999999994</v>
      </c>
    </row>
    <row r="31" spans="1:8" ht="14.25" customHeight="1">
      <c r="A31" s="31"/>
      <c r="B31" s="31"/>
      <c r="C31" s="34"/>
      <c r="D31" s="43" t="s">
        <v>25</v>
      </c>
      <c r="E31" s="44"/>
      <c r="F31" s="31">
        <v>1</v>
      </c>
      <c r="G31" s="31">
        <v>29.9</v>
      </c>
      <c r="H31" s="31">
        <f>F31*G31</f>
        <v>29.9</v>
      </c>
    </row>
    <row r="32" spans="1:8" ht="14.25" customHeight="1">
      <c r="A32" s="31" t="s">
        <v>26</v>
      </c>
      <c r="B32" s="31" t="s">
        <v>29</v>
      </c>
      <c r="C32" s="34" t="s">
        <v>27</v>
      </c>
      <c r="D32" s="43" t="s">
        <v>30</v>
      </c>
      <c r="E32" s="44"/>
      <c r="F32" s="31">
        <v>1</v>
      </c>
      <c r="G32" s="31">
        <v>10.9</v>
      </c>
      <c r="H32" s="31">
        <f>F32*G32</f>
        <v>10.9</v>
      </c>
    </row>
    <row r="33" spans="1:12" ht="14.25" customHeight="1">
      <c r="A33" s="17"/>
      <c r="B33" s="17"/>
      <c r="C33" s="35"/>
      <c r="D33" s="43"/>
      <c r="E33" s="44"/>
      <c r="F33" s="17"/>
      <c r="G33" s="17"/>
      <c r="H33" s="17"/>
    </row>
    <row r="34" spans="1:12" ht="14.25" customHeight="1">
      <c r="A34" s="17"/>
      <c r="B34" s="17"/>
      <c r="C34" s="35"/>
      <c r="D34" s="43"/>
      <c r="E34" s="44"/>
      <c r="F34" s="17"/>
      <c r="G34" s="17"/>
      <c r="H34" s="17"/>
    </row>
    <row r="35" spans="1:12" ht="14.25" customHeight="1">
      <c r="A35" s="17"/>
      <c r="B35" s="17"/>
      <c r="C35" s="35"/>
      <c r="D35" s="43"/>
      <c r="E35" s="44"/>
      <c r="F35" s="17"/>
      <c r="G35" s="17"/>
      <c r="H35" s="17"/>
      <c r="L35" s="18"/>
    </row>
    <row r="36" spans="1:12" ht="14.25" customHeight="1">
      <c r="A36" s="17"/>
      <c r="B36" s="17"/>
      <c r="C36" s="35"/>
      <c r="D36" s="43"/>
      <c r="E36" s="44"/>
      <c r="F36" s="17"/>
      <c r="G36" s="17"/>
      <c r="H36" s="17"/>
    </row>
    <row r="37" spans="1:12" ht="14.25" customHeight="1">
      <c r="A37" s="17"/>
      <c r="B37" s="17"/>
      <c r="C37" s="35"/>
      <c r="D37" s="43"/>
      <c r="E37" s="44"/>
      <c r="F37" s="17"/>
      <c r="G37" s="17"/>
      <c r="H37" s="17"/>
    </row>
    <row r="38" spans="1:12" ht="14.25" customHeight="1">
      <c r="A38" s="17"/>
      <c r="B38" s="17"/>
      <c r="C38" s="35"/>
      <c r="D38" s="43"/>
      <c r="E38" s="44"/>
      <c r="F38" s="17"/>
      <c r="G38" s="17"/>
      <c r="H38" s="17"/>
    </row>
    <row r="39" spans="1:12" ht="14.25" customHeight="1">
      <c r="A39" s="17"/>
      <c r="B39" s="17"/>
      <c r="C39" s="35"/>
      <c r="D39" s="43"/>
      <c r="E39" s="44"/>
      <c r="F39" s="17"/>
      <c r="G39" s="17"/>
      <c r="H39" s="17"/>
    </row>
    <row r="40" spans="1:12" ht="21" customHeight="1">
      <c r="A40" s="17"/>
      <c r="B40" s="4"/>
      <c r="C40" s="36"/>
      <c r="D40" s="43"/>
      <c r="E40" s="44"/>
      <c r="F40" s="5"/>
      <c r="G40" s="6"/>
      <c r="H40" s="6"/>
    </row>
    <row r="41" spans="1:12" ht="21" customHeight="1">
      <c r="A41" s="3"/>
      <c r="B41" s="4"/>
      <c r="C41" s="36"/>
      <c r="D41" s="43"/>
      <c r="E41" s="44"/>
      <c r="F41" s="5"/>
      <c r="G41" s="6"/>
      <c r="H41" s="6"/>
    </row>
    <row r="42" spans="1:12" ht="21" customHeight="1">
      <c r="A42" s="3"/>
      <c r="B42" s="4"/>
      <c r="C42" s="36"/>
      <c r="D42" s="43"/>
      <c r="E42" s="44"/>
      <c r="F42" s="5"/>
      <c r="G42" s="6"/>
      <c r="H42" s="6"/>
    </row>
    <row r="43" spans="1:12" ht="21" customHeight="1">
      <c r="A43" s="3"/>
      <c r="B43" s="4"/>
      <c r="C43" s="36"/>
      <c r="D43" s="43"/>
      <c r="E43" s="44"/>
      <c r="F43" s="5"/>
      <c r="G43" s="6"/>
      <c r="H43" s="6"/>
    </row>
    <row r="44" spans="1:12" ht="21" customHeight="1">
      <c r="A44" s="7"/>
      <c r="B44" s="8"/>
      <c r="C44" s="36"/>
      <c r="D44" s="43"/>
      <c r="E44" s="44"/>
      <c r="F44" s="9"/>
      <c r="G44" s="10"/>
      <c r="H44" s="10"/>
    </row>
    <row r="45" spans="1:12" ht="21" customHeight="1">
      <c r="A45" s="11"/>
      <c r="B45" s="12"/>
      <c r="C45" s="36"/>
      <c r="D45" s="43"/>
      <c r="E45" s="44"/>
      <c r="F45" s="13"/>
      <c r="G45" s="14"/>
      <c r="H45" s="14"/>
    </row>
    <row r="46" spans="1:12" ht="21" customHeight="1">
      <c r="A46" s="15"/>
      <c r="B46" s="15"/>
      <c r="C46" s="36"/>
      <c r="D46" s="43"/>
      <c r="E46" s="44"/>
      <c r="F46" s="15"/>
      <c r="G46" s="15"/>
      <c r="H46" s="15"/>
    </row>
    <row r="47" spans="1:12" ht="15.75" customHeight="1">
      <c r="A47" s="26"/>
      <c r="B47" s="29"/>
      <c r="C47" s="36"/>
      <c r="D47" s="43"/>
      <c r="E47" s="44"/>
      <c r="F47" s="27" t="s">
        <v>9</v>
      </c>
      <c r="G47" s="16"/>
      <c r="H47" s="33">
        <f>SUM(H30:H46)</f>
        <v>120.4</v>
      </c>
    </row>
    <row r="48" spans="1:12" ht="15.75" customHeight="1">
      <c r="A48" s="30" t="s">
        <v>17</v>
      </c>
      <c r="B48" s="28"/>
      <c r="C48" s="36"/>
      <c r="D48" s="43"/>
      <c r="E48" s="44"/>
      <c r="F48" s="21" t="s">
        <v>12</v>
      </c>
      <c r="G48" s="22" t="s">
        <v>13</v>
      </c>
      <c r="H48" s="32" t="s">
        <v>14</v>
      </c>
    </row>
    <row r="49" spans="1:8" ht="15.75" customHeight="1">
      <c r="A49" s="101" t="s">
        <v>16</v>
      </c>
      <c r="B49" s="101"/>
      <c r="C49" s="101"/>
      <c r="D49" s="101"/>
      <c r="E49" s="101"/>
      <c r="F49" s="101"/>
      <c r="G49" s="101"/>
      <c r="H49" s="102"/>
    </row>
    <row r="50" spans="1:8" ht="15.75" customHeight="1">
      <c r="A50" s="103" t="s">
        <v>19</v>
      </c>
      <c r="B50" s="104"/>
      <c r="C50" s="104"/>
      <c r="D50" s="104"/>
      <c r="E50" s="104"/>
      <c r="F50" s="104"/>
      <c r="G50" s="104"/>
      <c r="H50" s="105"/>
    </row>
    <row r="51" spans="1:8" ht="15.75" customHeight="1">
      <c r="A51" s="76" t="s">
        <v>15</v>
      </c>
      <c r="B51" s="77"/>
      <c r="C51" s="77"/>
      <c r="D51" s="77"/>
      <c r="E51" s="77"/>
      <c r="F51" s="77"/>
      <c r="G51" s="77"/>
      <c r="H51" s="78"/>
    </row>
    <row r="52" spans="1:8" ht="22" customHeight="1">
      <c r="A52" s="91" t="s">
        <v>10</v>
      </c>
      <c r="B52" s="92"/>
      <c r="C52" s="93"/>
      <c r="D52" s="95"/>
      <c r="E52" s="96"/>
      <c r="F52" s="96"/>
      <c r="G52" s="96"/>
      <c r="H52" s="97"/>
    </row>
    <row r="53" spans="1:8" ht="22" customHeight="1">
      <c r="A53" s="94"/>
      <c r="B53" s="93"/>
      <c r="C53" s="93"/>
      <c r="D53" s="98"/>
      <c r="E53" s="99"/>
      <c r="F53" s="99"/>
      <c r="G53" s="99"/>
      <c r="H53" s="100"/>
    </row>
    <row r="54" spans="1:8" ht="15.75" customHeight="1">
      <c r="A54" s="45" t="s">
        <v>31</v>
      </c>
      <c r="B54" s="46"/>
      <c r="C54" s="46"/>
      <c r="D54" s="46"/>
      <c r="E54" s="46"/>
      <c r="F54" s="46"/>
      <c r="G54" s="46"/>
      <c r="H54" s="47"/>
    </row>
    <row r="55" spans="1:8" ht="15.75" customHeight="1">
      <c r="A55" s="48"/>
      <c r="B55" s="49"/>
      <c r="C55" s="49"/>
      <c r="D55" s="49"/>
      <c r="E55" s="49"/>
      <c r="F55" s="49"/>
      <c r="G55" s="49"/>
      <c r="H55" s="50"/>
    </row>
    <row r="56" spans="1:8" ht="15.75" customHeight="1">
      <c r="A56" s="48"/>
      <c r="B56" s="49"/>
      <c r="C56" s="49"/>
      <c r="D56" s="49"/>
      <c r="E56" s="49"/>
      <c r="F56" s="49"/>
      <c r="G56" s="49"/>
      <c r="H56" s="50"/>
    </row>
    <row r="57" spans="1:8" ht="15.75" customHeight="1">
      <c r="A57" s="48"/>
      <c r="B57" s="49"/>
      <c r="C57" s="49"/>
      <c r="D57" s="49"/>
      <c r="E57" s="49"/>
      <c r="F57" s="49"/>
      <c r="G57" s="49"/>
      <c r="H57" s="50"/>
    </row>
    <row r="58" spans="1:8" ht="15" customHeight="1">
      <c r="A58" s="48"/>
      <c r="B58" s="49"/>
      <c r="C58" s="49"/>
      <c r="D58" s="49"/>
      <c r="E58" s="49"/>
      <c r="F58" s="49"/>
      <c r="G58" s="49"/>
      <c r="H58" s="50"/>
    </row>
    <row r="59" spans="1:8" ht="15" customHeight="1">
      <c r="A59" s="48"/>
      <c r="B59" s="49"/>
      <c r="C59" s="49"/>
      <c r="D59" s="49"/>
      <c r="E59" s="49"/>
      <c r="F59" s="49"/>
      <c r="G59" s="49"/>
      <c r="H59" s="50"/>
    </row>
    <row r="60" spans="1:8" ht="15" customHeight="1">
      <c r="A60" s="48"/>
      <c r="B60" s="49"/>
      <c r="C60" s="49"/>
      <c r="D60" s="49"/>
      <c r="E60" s="49"/>
      <c r="F60" s="49"/>
      <c r="G60" s="49"/>
      <c r="H60" s="50"/>
    </row>
    <row r="61" spans="1:8" ht="15" customHeight="1">
      <c r="A61" s="48"/>
      <c r="B61" s="49"/>
      <c r="C61" s="49"/>
      <c r="D61" s="49"/>
      <c r="E61" s="49"/>
      <c r="F61" s="49"/>
      <c r="G61" s="49"/>
      <c r="H61" s="50"/>
    </row>
    <row r="62" spans="1:8" ht="15" customHeight="1">
      <c r="A62" s="48"/>
      <c r="B62" s="49"/>
      <c r="C62" s="49"/>
      <c r="D62" s="49"/>
      <c r="E62" s="49"/>
      <c r="F62" s="49"/>
      <c r="G62" s="49"/>
      <c r="H62" s="50"/>
    </row>
    <row r="63" spans="1:8" ht="15" customHeight="1">
      <c r="A63" s="48"/>
      <c r="B63" s="49"/>
      <c r="C63" s="49"/>
      <c r="D63" s="49"/>
      <c r="E63" s="49"/>
      <c r="F63" s="49"/>
      <c r="G63" s="49"/>
      <c r="H63" s="50"/>
    </row>
    <row r="64" spans="1:8" ht="15" customHeight="1">
      <c r="A64" s="48"/>
      <c r="B64" s="49"/>
      <c r="C64" s="49"/>
      <c r="D64" s="49"/>
      <c r="E64" s="49"/>
      <c r="F64" s="49"/>
      <c r="G64" s="49"/>
      <c r="H64" s="50"/>
    </row>
    <row r="65" spans="1:8" ht="15" customHeight="1">
      <c r="A65" s="48"/>
      <c r="B65" s="49"/>
      <c r="C65" s="49"/>
      <c r="D65" s="49"/>
      <c r="E65" s="49"/>
      <c r="F65" s="49"/>
      <c r="G65" s="49"/>
      <c r="H65" s="50"/>
    </row>
    <row r="66" spans="1:8" ht="15" customHeight="1">
      <c r="A66" s="48"/>
      <c r="B66" s="49"/>
      <c r="C66" s="49"/>
      <c r="D66" s="49"/>
      <c r="E66" s="49"/>
      <c r="F66" s="49"/>
      <c r="G66" s="49"/>
      <c r="H66" s="50"/>
    </row>
    <row r="67" spans="1:8" ht="15" customHeight="1">
      <c r="A67" s="48"/>
      <c r="B67" s="49"/>
      <c r="C67" s="49"/>
      <c r="D67" s="49"/>
      <c r="E67" s="49"/>
      <c r="F67" s="49"/>
      <c r="G67" s="49"/>
      <c r="H67" s="50"/>
    </row>
    <row r="68" spans="1:8" ht="15" customHeight="1">
      <c r="A68" s="48"/>
      <c r="B68" s="49"/>
      <c r="C68" s="49"/>
      <c r="D68" s="49"/>
      <c r="E68" s="49"/>
      <c r="F68" s="49"/>
      <c r="G68" s="49"/>
      <c r="H68" s="50"/>
    </row>
    <row r="69" spans="1:8" ht="15" customHeight="1">
      <c r="A69" s="48"/>
      <c r="B69" s="49"/>
      <c r="C69" s="49"/>
      <c r="D69" s="49"/>
      <c r="E69" s="49"/>
      <c r="F69" s="49"/>
      <c r="G69" s="49"/>
      <c r="H69" s="50"/>
    </row>
    <row r="70" spans="1:8" ht="15" customHeight="1">
      <c r="A70" s="48"/>
      <c r="B70" s="49"/>
      <c r="C70" s="49"/>
      <c r="D70" s="49"/>
      <c r="E70" s="49"/>
      <c r="F70" s="49"/>
      <c r="G70" s="49"/>
      <c r="H70" s="50"/>
    </row>
    <row r="71" spans="1:8" ht="15" customHeight="1">
      <c r="A71" s="23"/>
      <c r="B71" s="24"/>
      <c r="C71" s="24"/>
      <c r="D71" s="24"/>
      <c r="E71" s="24"/>
      <c r="F71" s="24"/>
      <c r="G71" s="24"/>
      <c r="H71" s="25"/>
    </row>
  </sheetData>
  <mergeCells count="46">
    <mergeCell ref="A14:A26"/>
    <mergeCell ref="B14:H26"/>
    <mergeCell ref="A1:H2"/>
    <mergeCell ref="B3:H3"/>
    <mergeCell ref="B4:H4"/>
    <mergeCell ref="B5:H5"/>
    <mergeCell ref="B6:H6"/>
    <mergeCell ref="B7:H7"/>
    <mergeCell ref="B8:H8"/>
    <mergeCell ref="B9:H9"/>
    <mergeCell ref="B11:H11"/>
    <mergeCell ref="B12:H12"/>
    <mergeCell ref="B13:H13"/>
    <mergeCell ref="D35:E35"/>
    <mergeCell ref="B27:H27"/>
    <mergeCell ref="A28:A29"/>
    <mergeCell ref="B28:B29"/>
    <mergeCell ref="C28:C29"/>
    <mergeCell ref="D28:E29"/>
    <mergeCell ref="F28:F29"/>
    <mergeCell ref="G28:G29"/>
    <mergeCell ref="H28:H29"/>
    <mergeCell ref="D30:E30"/>
    <mergeCell ref="D31:E31"/>
    <mergeCell ref="D32:E32"/>
    <mergeCell ref="D33:E33"/>
    <mergeCell ref="D34:E34"/>
    <mergeCell ref="D47:E47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A54:H70"/>
    <mergeCell ref="D48:E48"/>
    <mergeCell ref="A49:H49"/>
    <mergeCell ref="A50:H50"/>
    <mergeCell ref="A51:H51"/>
    <mergeCell ref="A52:C53"/>
    <mergeCell ref="D52:H53"/>
  </mergeCells>
  <dataValidations count="2">
    <dataValidation type="decimal" operator="greaterThanOrEqual" allowBlank="1" showDropDown="1" showErrorMessage="1" sqref="F40:H45" xr:uid="{370ED0A5-C610-4CD8-93DD-D2257081E30A}">
      <formula1>0</formula1>
    </dataValidation>
    <dataValidation type="custom" allowBlank="1" showDropDown="1" showErrorMessage="1" sqref="B3:C3" xr:uid="{24FE89BE-6FC9-4287-94F8-61A06FEE6586}">
      <formula1>OR(NOT(ISERROR(DATEVALUE(B3))),AND(ISNUMBER(B3),LEFT(CELL("format",B3))="D"))</formula1>
    </dataValidation>
  </dataValidations>
  <pageMargins left="0.75" right="0.75" top="1" bottom="1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委託單</vt:lpstr>
      <vt:lpstr>委託單-第二位收件人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Minnie Tang</dc:creator>
  <cp:keywords/>
  <dc:description/>
  <cp:lastModifiedBy>Minnie Tang</cp:lastModifiedBy>
  <cp:revision/>
  <dcterms:created xsi:type="dcterms:W3CDTF">2021-01-31T07:56:18Z</dcterms:created>
  <dcterms:modified xsi:type="dcterms:W3CDTF">2022-04-01T06:11:52Z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